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重大、重点项目立项经费" sheetId="1" r:id="rId1"/>
    <sheet name="2017年项目直接经费（三期）" sheetId="2" r:id="rId2"/>
    <sheet name="2017年项目间接经费（三期）" sheetId="3" r:id="rId3"/>
    <sheet name="结项" sheetId="4" r:id="rId4"/>
    <sheet name="评审费" sheetId="5" r:id="rId5"/>
    <sheet name="智库奖金" sheetId="6" r:id="rId6"/>
  </sheets>
  <definedNames/>
  <calcPr fullCalcOnLoad="1"/>
</workbook>
</file>

<file path=xl/sharedStrings.xml><?xml version="1.0" encoding="utf-8"?>
<sst xmlns="http://schemas.openxmlformats.org/spreadsheetml/2006/main" count="377" uniqueCount="156">
  <si>
    <t>2019年度教育部项目立项经费划拨一览表</t>
  </si>
  <si>
    <t>单位：万元</t>
  </si>
  <si>
    <t>序号</t>
  </si>
  <si>
    <t>经费卡号</t>
  </si>
  <si>
    <t>项目名称</t>
  </si>
  <si>
    <t>负责人</t>
  </si>
  <si>
    <t>所在院系</t>
  </si>
  <si>
    <t>项目号</t>
  </si>
  <si>
    <t>2019年划拨金额</t>
  </si>
  <si>
    <t>其中，提取科研资源占用费</t>
  </si>
  <si>
    <t>备注</t>
  </si>
  <si>
    <t>学校</t>
  </si>
  <si>
    <t>学院</t>
  </si>
  <si>
    <t>——————
（直接经费）</t>
  </si>
  <si>
    <t>古叙利亚文明史研究</t>
  </si>
  <si>
    <t>王新刚</t>
  </si>
  <si>
    <t>历史学院</t>
  </si>
  <si>
    <t>19JZD043</t>
  </si>
  <si>
    <t>重大课题攻关项目</t>
  </si>
  <si>
    <t>——————
（间接经费）</t>
  </si>
  <si>
    <t>合计：肆拾捌万元整</t>
  </si>
  <si>
    <r>
      <t>2017年度教育部人文社会科学研究一般项目直接经费（三期）划拨一览表</t>
    </r>
    <r>
      <rPr>
        <b/>
        <sz val="12"/>
        <color indexed="8"/>
        <rFont val="仿宋_GB2312"/>
        <family val="0"/>
      </rPr>
      <t xml:space="preserve">
                                                                                  </t>
    </r>
    <r>
      <rPr>
        <b/>
        <sz val="12"/>
        <color indexed="8"/>
        <rFont val="黑体"/>
        <family val="3"/>
      </rPr>
      <t>单位：万元</t>
    </r>
  </si>
  <si>
    <t>项目编号</t>
  </si>
  <si>
    <t>2019年批准拨付金额</t>
  </si>
  <si>
    <t>————</t>
  </si>
  <si>
    <t>我国长期护理社会保险与商业保险模式的适用性研究---基于微观数据双重差分模型</t>
  </si>
  <si>
    <t>16YJC840027</t>
  </si>
  <si>
    <t>杨波</t>
  </si>
  <si>
    <t>公管学院</t>
  </si>
  <si>
    <t>2016年度青年基金项目</t>
  </si>
  <si>
    <t>民国时期《纽约时报》驻华记者群中国报道研究</t>
  </si>
  <si>
    <t>16XJC860001</t>
  </si>
  <si>
    <t>李莉</t>
  </si>
  <si>
    <t>新闻学院</t>
  </si>
  <si>
    <t>地理空间与唐代僧侣文学研究</t>
  </si>
  <si>
    <t>16XJC751004</t>
  </si>
  <si>
    <t>邵颖涛</t>
  </si>
  <si>
    <t>文学院</t>
  </si>
  <si>
    <t>2016年度规划基金项目</t>
  </si>
  <si>
    <t>基于多尺度时序模式挖掘的股票在线算法交易策略研究</t>
  </si>
  <si>
    <t>16XJC630001</t>
  </si>
  <si>
    <t>贺毅岳</t>
  </si>
  <si>
    <t>经管学院</t>
  </si>
  <si>
    <t>中国式分权下的城乡要素配置扭曲对全要素生产率的影响研究</t>
  </si>
  <si>
    <t>16YJC790101</t>
  </si>
  <si>
    <t>王颂吉</t>
  </si>
  <si>
    <t>新常态下中国经济增长数量和质量多维互动机制研究</t>
  </si>
  <si>
    <t>17XJA790004</t>
  </si>
  <si>
    <t>师博</t>
  </si>
  <si>
    <t>2017年度规划基金项目</t>
  </si>
  <si>
    <t>连锁董事对社会责任自愿披露行为扩散及其绩效的影响研究</t>
  </si>
  <si>
    <t>17XJC630008</t>
  </si>
  <si>
    <t>潘颖</t>
  </si>
  <si>
    <t>2017年度青年基金项目</t>
  </si>
  <si>
    <t>中国上市公司年报文本信息披露特征、生成机制与经济后果研究</t>
  </si>
  <si>
    <t>17YJC790046</t>
  </si>
  <si>
    <t>韩少真</t>
  </si>
  <si>
    <t>行政垄断背景下中国人力资本配置扭曲影响自主创新的内生机理研究</t>
  </si>
  <si>
    <t>17YJC790084</t>
  </si>
  <si>
    <t>李勇</t>
  </si>
  <si>
    <t>“一带一路”背景下全球价值链贸易利益分配与中国区域价值链构建</t>
  </si>
  <si>
    <t>17YJC790152</t>
  </si>
  <si>
    <t>王敏</t>
  </si>
  <si>
    <t>数字人文视阈中弗兰克·莫莱蒂的文学理论研究</t>
  </si>
  <si>
    <t>17YJA751009</t>
  </si>
  <si>
    <t>陈晓辉</t>
  </si>
  <si>
    <t>美国高校文学教育中的创意写作参与研究</t>
  </si>
  <si>
    <t>17YJC751001</t>
  </si>
  <si>
    <t>安晓东</t>
  </si>
  <si>
    <t>唐诗经典与中国上古神话研究</t>
  </si>
  <si>
    <t>17YJC751027</t>
  </si>
  <si>
    <t>邱晓</t>
  </si>
  <si>
    <t>两宋皇宫宿卫禁军与内政演进研究</t>
  </si>
  <si>
    <t>17YJC770029</t>
  </si>
  <si>
    <t>王军营</t>
  </si>
  <si>
    <t>兰普莱希特史学研究</t>
  </si>
  <si>
    <t>17XJC770001</t>
  </si>
  <si>
    <t>柏悦</t>
  </si>
  <si>
    <t>西方后现代主义剧里剧外观对莎士比亚中国化发展的借鉴研究</t>
  </si>
  <si>
    <t>17YJCZH009</t>
  </si>
  <si>
    <t>曹若男</t>
  </si>
  <si>
    <t>外国语学院</t>
  </si>
  <si>
    <t>传教士译者与华人译者的中华典籍英译比较研究</t>
  </si>
  <si>
    <t>17YJA740044</t>
  </si>
  <si>
    <t>苏蕊</t>
  </si>
  <si>
    <t>社会工作视域下秦巴山区精准扶贫绩效提升研究</t>
  </si>
  <si>
    <t>17XJC840001</t>
  </si>
  <si>
    <t>冯溪</t>
  </si>
  <si>
    <t>马克思主义学院</t>
  </si>
  <si>
    <t>丝绸之路经济带知识产权环境评估与国际合作研究</t>
  </si>
  <si>
    <t>17YJA820028</t>
  </si>
  <si>
    <t>王思锋</t>
  </si>
  <si>
    <t>法学院</t>
  </si>
  <si>
    <t>乡村传播对扶贫工作影响研究——基于田门村的调查分析</t>
  </si>
  <si>
    <t>17XJA860001</t>
  </si>
  <si>
    <t>岳芃</t>
  </si>
  <si>
    <t>丝绸之路商贸流通体系中的文明交往研究</t>
  </si>
  <si>
    <t>17YJC780005</t>
  </si>
  <si>
    <t>李丰庆</t>
  </si>
  <si>
    <t>社科处</t>
  </si>
  <si>
    <t>河南卢氏县拐峪早期绿松石采矿遗址调查研究</t>
  </si>
  <si>
    <t>17YJC780007</t>
  </si>
  <si>
    <t>先怡衡</t>
  </si>
  <si>
    <t>文化遗产学院</t>
  </si>
  <si>
    <t>要素空间错配下产业结构失衡与经济增长效率损失研究</t>
  </si>
  <si>
    <t>17YJC790158</t>
  </si>
  <si>
    <t>王欣亮</t>
  </si>
  <si>
    <t>基于学习和认知的文化遗产MAR交互系统用户体验设计研究</t>
  </si>
  <si>
    <t>17YJCZH186</t>
  </si>
  <si>
    <t>温超</t>
  </si>
  <si>
    <t>艺术学院</t>
  </si>
  <si>
    <t>合计：壹拾肆万柒仟六百元整</t>
  </si>
  <si>
    <t>2017年度教育部人文社会科学研究一般项目间接经费（三期）一览表</t>
  </si>
  <si>
    <t>规划基金项目</t>
  </si>
  <si>
    <t>青年基金项目</t>
  </si>
  <si>
    <t>合计：柒万壹仟肆佰元整</t>
  </si>
  <si>
    <r>
      <t>2014年教育部人文社会科学研究一般项目（结项经费）一览表</t>
    </r>
    <r>
      <rPr>
        <b/>
        <sz val="11"/>
        <rFont val="宋体"/>
        <family val="0"/>
      </rPr>
      <t xml:space="preserve">
                                                                                         </t>
    </r>
    <r>
      <rPr>
        <b/>
        <sz val="14"/>
        <rFont val="黑体"/>
        <family val="3"/>
      </rPr>
      <t>单位：万元</t>
    </r>
  </si>
  <si>
    <t>结项经费</t>
  </si>
  <si>
    <t>清代男风问题研究</t>
  </si>
  <si>
    <t>14XJC770002</t>
  </si>
  <si>
    <t>董笑寒</t>
  </si>
  <si>
    <t>明代兵部运行机制与中央军事决策研究</t>
  </si>
  <si>
    <t>14XJC770001</t>
  </si>
  <si>
    <t>曹循</t>
  </si>
  <si>
    <t>丝绸之路经济带的形成机理及空间结构研究</t>
  </si>
  <si>
    <t>14XJA790003</t>
  </si>
  <si>
    <t>卫玲</t>
  </si>
  <si>
    <t>中国电影“新浪潮”比较研究</t>
  </si>
  <si>
    <t>14XJA760002</t>
  </si>
  <si>
    <t>郭越</t>
  </si>
  <si>
    <t>合计：叁万陆仟元整</t>
  </si>
  <si>
    <t>2019年度教育部人文社会科学研究专家评审费一览表</t>
  </si>
  <si>
    <t xml:space="preserve">                                            单位：万元</t>
  </si>
  <si>
    <t>专家姓名</t>
  </si>
  <si>
    <t>陈洪海</t>
  </si>
  <si>
    <t>0.1</t>
  </si>
  <si>
    <t>任保平</t>
  </si>
  <si>
    <t>席恒</t>
  </si>
  <si>
    <t>谢阳举</t>
  </si>
  <si>
    <t>思想所</t>
  </si>
  <si>
    <t>张阿利</t>
  </si>
  <si>
    <t>0.3</t>
  </si>
  <si>
    <t>张茂泽</t>
  </si>
  <si>
    <t>吴振磊</t>
  </si>
  <si>
    <t>0.2（智库审读费）</t>
  </si>
  <si>
    <t>合计：壹万元整</t>
  </si>
  <si>
    <t>1</t>
  </si>
  <si>
    <t>2018年度教育部人文社会科学研究咨询报告（智库）经费一览表</t>
  </si>
  <si>
    <t>咨询报告</t>
  </si>
  <si>
    <t>新时代异地搬迁扶贫面临风险及对策</t>
  </si>
  <si>
    <t>0.2</t>
  </si>
  <si>
    <t>脱贫攻坚收尾阶段面临的主要问题与对策</t>
  </si>
  <si>
    <t>潘怀平</t>
  </si>
  <si>
    <t>以党的政治建设统领扫黑除恶专项斗争的建议</t>
  </si>
  <si>
    <t>合计：伍仟元整</t>
  </si>
  <si>
    <t>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</si>
</sst>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b/>
      <sz val="16"/>
      <name val="黑体"/>
      <family val="3"/>
    </font>
    <font>
      <b/>
      <sz val="12"/>
      <name val="宋体"/>
      <family val="0"/>
    </font>
    <font>
      <sz val="12"/>
      <color indexed="63"/>
      <name val="宋体"/>
      <family val="0"/>
    </font>
    <font>
      <b/>
      <sz val="14"/>
      <name val="宋体"/>
      <family val="0"/>
    </font>
    <font>
      <sz val="9"/>
      <color indexed="8"/>
      <name val="宋体"/>
      <family val="0"/>
    </font>
    <font>
      <b/>
      <sz val="11"/>
      <name val="宋体"/>
      <family val="0"/>
    </font>
    <font>
      <sz val="11"/>
      <color indexed="8"/>
      <name val="宋体"/>
      <family val="0"/>
    </font>
    <font>
      <sz val="12"/>
      <color indexed="8"/>
      <name val="宋体"/>
      <family val="0"/>
    </font>
    <font>
      <sz val="11"/>
      <name val="宋体"/>
      <family val="0"/>
    </font>
    <font>
      <b/>
      <sz val="12"/>
      <color indexed="8"/>
      <name val="宋体"/>
      <family val="0"/>
    </font>
    <font>
      <b/>
      <sz val="14"/>
      <color indexed="8"/>
      <name val="宋体"/>
      <family val="0"/>
    </font>
    <font>
      <b/>
      <sz val="16"/>
      <color indexed="8"/>
      <name val="黑体"/>
      <family val="3"/>
    </font>
    <font>
      <b/>
      <sz val="12"/>
      <color indexed="8"/>
      <name val="仿宋_GB2312"/>
      <family val="0"/>
    </font>
    <font>
      <b/>
      <sz val="14"/>
      <color indexed="8"/>
      <name val="黑体"/>
      <family val="3"/>
    </font>
    <font>
      <b/>
      <sz val="11"/>
      <color indexed="8"/>
      <name val="宋体"/>
      <family val="0"/>
    </font>
    <font>
      <b/>
      <sz val="12"/>
      <color indexed="8"/>
      <name val="黑体"/>
      <family val="3"/>
    </font>
    <font>
      <b/>
      <sz val="10"/>
      <color indexed="8"/>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u val="single"/>
      <sz val="12"/>
      <color indexed="36"/>
      <name val="宋体"/>
      <family val="0"/>
    </font>
    <font>
      <sz val="11"/>
      <color indexed="62"/>
      <name val="宋体"/>
      <family val="0"/>
    </font>
    <font>
      <b/>
      <sz val="11"/>
      <color indexed="9"/>
      <name val="宋体"/>
      <family val="0"/>
    </font>
    <font>
      <sz val="11"/>
      <color indexed="9"/>
      <name val="宋体"/>
      <family val="0"/>
    </font>
    <font>
      <b/>
      <sz val="11"/>
      <color indexed="63"/>
      <name val="宋体"/>
      <family val="0"/>
    </font>
    <font>
      <u val="single"/>
      <sz val="12"/>
      <color indexed="12"/>
      <name val="宋体"/>
      <family val="0"/>
    </font>
    <font>
      <sz val="11"/>
      <color indexed="19"/>
      <name val="宋体"/>
      <family val="0"/>
    </font>
    <font>
      <sz val="11"/>
      <color indexed="17"/>
      <name val="宋体"/>
      <family val="0"/>
    </font>
    <font>
      <i/>
      <sz val="11"/>
      <color indexed="23"/>
      <name val="宋体"/>
      <family val="0"/>
    </font>
    <font>
      <b/>
      <sz val="11"/>
      <color indexed="54"/>
      <name val="宋体"/>
      <family val="0"/>
    </font>
    <font>
      <b/>
      <sz val="11"/>
      <color indexed="53"/>
      <name val="宋体"/>
      <family val="0"/>
    </font>
    <font>
      <sz val="18"/>
      <color indexed="54"/>
      <name val="宋体"/>
      <family val="0"/>
    </font>
    <font>
      <b/>
      <sz val="15"/>
      <color indexed="54"/>
      <name val="宋体"/>
      <family val="0"/>
    </font>
    <font>
      <b/>
      <sz val="14"/>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9"/>
      <color theme="1"/>
      <name val="Calibri"/>
      <family val="0"/>
    </font>
    <font>
      <b/>
      <sz val="16"/>
      <color rgb="FF000000"/>
      <name val="黑体"/>
      <family val="3"/>
    </font>
    <font>
      <b/>
      <sz val="12"/>
      <color theme="1"/>
      <name val="仿宋_GB2312"/>
      <family val="0"/>
    </font>
    <font>
      <b/>
      <sz val="14"/>
      <color rgb="FF000000"/>
      <name val="黑体"/>
      <family val="3"/>
    </font>
    <font>
      <b/>
      <sz val="12"/>
      <color theme="1"/>
      <name val="Calibri"/>
      <family val="0"/>
    </font>
    <font>
      <b/>
      <sz val="12"/>
      <color indexed="8"/>
      <name val="Calibri"/>
      <family val="0"/>
    </font>
    <font>
      <sz val="12"/>
      <color theme="1"/>
      <name val="Calibri"/>
      <family val="0"/>
    </font>
    <font>
      <sz val="12"/>
      <name val="Calibri"/>
      <family val="0"/>
    </font>
    <font>
      <b/>
      <sz val="14"/>
      <name val="Calibri"/>
      <family val="0"/>
    </font>
    <font>
      <sz val="11"/>
      <name val="Calibri"/>
      <family val="0"/>
    </font>
    <font>
      <b/>
      <sz val="12"/>
      <color rgb="FF000000"/>
      <name val="黑体"/>
      <family val="3"/>
    </font>
    <font>
      <b/>
      <sz val="10"/>
      <color theme="1"/>
      <name val="Calibri"/>
      <family val="0"/>
    </font>
    <font>
      <sz val="12"/>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0" fillId="0" borderId="0">
      <alignment vertical="center"/>
      <protection/>
    </xf>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123">
    <xf numFmtId="0" fontId="0" fillId="0" borderId="0" xfId="0" applyAlignment="1">
      <alignment/>
    </xf>
    <xf numFmtId="0" fontId="0" fillId="0" borderId="0" xfId="0" applyAlignment="1">
      <alignment/>
    </xf>
    <xf numFmtId="0" fontId="1" fillId="0" borderId="0" xfId="0" applyFont="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0" fillId="0" borderId="13" xfId="0" applyFont="1" applyBorder="1" applyAlignment="1">
      <alignment horizontal="center" vertical="center"/>
    </xf>
    <xf numFmtId="49" fontId="3" fillId="0" borderId="13" xfId="0" applyNumberFormat="1" applyFont="1" applyBorder="1" applyAlignment="1">
      <alignment horizontal="center" vertical="center"/>
    </xf>
    <xf numFmtId="0" fontId="0" fillId="0" borderId="13" xfId="0" applyFont="1" applyBorder="1" applyAlignment="1">
      <alignment vertical="center" wrapText="1"/>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4" fillId="0" borderId="13"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xf>
    <xf numFmtId="0" fontId="0" fillId="0" borderId="0" xfId="0" applyAlignment="1">
      <alignment horizontal="center"/>
    </xf>
    <xf numFmtId="0" fontId="0" fillId="0" borderId="0" xfId="0" applyFont="1" applyAlignment="1">
      <alignment horizontal="center"/>
    </xf>
    <xf numFmtId="49" fontId="0" fillId="0" borderId="0" xfId="0" applyNumberFormat="1" applyAlignment="1">
      <alignment horizontal="center"/>
    </xf>
    <xf numFmtId="49" fontId="53" fillId="0" borderId="13" xfId="0" applyNumberFormat="1" applyFont="1" applyBorder="1" applyAlignment="1">
      <alignment horizontal="center" vertical="center" wrapText="1"/>
    </xf>
    <xf numFmtId="0" fontId="54" fillId="0" borderId="13" xfId="65" applyFont="1" applyBorder="1" applyAlignment="1">
      <alignment horizontal="center" vertical="center" wrapText="1"/>
      <protection/>
    </xf>
    <xf numFmtId="0" fontId="0" fillId="0" borderId="14" xfId="0" applyFont="1" applyBorder="1" applyAlignment="1">
      <alignment horizontal="center" vertical="center"/>
    </xf>
    <xf numFmtId="0" fontId="54" fillId="0" borderId="10" xfId="65" applyFont="1" applyBorder="1" applyAlignment="1">
      <alignment horizontal="center" vertical="center" wrapText="1"/>
      <protection/>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Fill="1" applyAlignment="1">
      <alignment horizontal="center" vertical="center"/>
    </xf>
    <xf numFmtId="0" fontId="6" fillId="0" borderId="0" xfId="0" applyFont="1" applyBorder="1" applyAlignment="1">
      <alignment/>
    </xf>
    <xf numFmtId="0" fontId="7" fillId="0" borderId="0" xfId="0" applyFont="1" applyBorder="1" applyAlignment="1">
      <alignment horizontal="left" vertical="center" wrapText="1"/>
    </xf>
    <xf numFmtId="0" fontId="8" fillId="0" borderId="0" xfId="44" applyFont="1" applyBorder="1">
      <alignment vertical="center"/>
      <protection/>
    </xf>
    <xf numFmtId="0" fontId="7"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1"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8" fillId="0" borderId="13" xfId="67" applyFont="1" applyBorder="1" applyAlignment="1">
      <alignment horizontal="center" vertical="center" wrapText="1"/>
      <protection/>
    </xf>
    <xf numFmtId="0" fontId="11"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4" fillId="0" borderId="13" xfId="0" applyFont="1" applyBorder="1" applyAlignment="1">
      <alignment horizontal="center" vertical="center"/>
    </xf>
    <xf numFmtId="0" fontId="9" fillId="0" borderId="13" xfId="0" applyFont="1" applyBorder="1" applyAlignment="1">
      <alignment/>
    </xf>
    <xf numFmtId="0" fontId="9" fillId="0" borderId="0" xfId="0" applyFont="1" applyBorder="1" applyAlignment="1">
      <alignment horizontal="center" vertical="center"/>
    </xf>
    <xf numFmtId="0" fontId="2" fillId="0" borderId="0" xfId="65" applyFont="1" applyAlignment="1">
      <alignment horizontal="center" vertical="center"/>
      <protection/>
    </xf>
    <xf numFmtId="0" fontId="7" fillId="0" borderId="0" xfId="0" applyFont="1" applyBorder="1" applyAlignment="1">
      <alignment horizontal="center" vertical="center"/>
    </xf>
    <xf numFmtId="0" fontId="55" fillId="0" borderId="0" xfId="65" applyFont="1" applyBorder="1" applyAlignment="1">
      <alignment horizontal="center" vertical="center" wrapText="1"/>
      <protection/>
    </xf>
    <xf numFmtId="0" fontId="56" fillId="0" borderId="0" xfId="65" applyFont="1" applyBorder="1" applyAlignment="1">
      <alignment horizontal="center" vertical="center" wrapText="1"/>
      <protection/>
    </xf>
    <xf numFmtId="0" fontId="57" fillId="0" borderId="0" xfId="65" applyFont="1" applyAlignment="1">
      <alignment horizontal="right" vertical="center" wrapText="1"/>
      <protection/>
    </xf>
    <xf numFmtId="0" fontId="58" fillId="0" borderId="13" xfId="65" applyFont="1" applyBorder="1" applyAlignment="1">
      <alignment horizontal="center" vertical="center" wrapText="1"/>
      <protection/>
    </xf>
    <xf numFmtId="0" fontId="58" fillId="0" borderId="13" xfId="65" applyFont="1" applyFill="1" applyBorder="1" applyAlignment="1">
      <alignment horizontal="center" vertical="center" wrapText="1"/>
      <protection/>
    </xf>
    <xf numFmtId="176" fontId="59" fillId="0" borderId="13" xfId="65" applyNumberFormat="1" applyFont="1" applyFill="1" applyBorder="1" applyAlignment="1">
      <alignment horizontal="center" vertical="center" wrapText="1"/>
      <protection/>
    </xf>
    <xf numFmtId="0" fontId="60" fillId="0" borderId="13" xfId="65" applyFont="1" applyBorder="1" applyAlignment="1">
      <alignment horizontal="center" vertical="center" wrapText="1"/>
      <protection/>
    </xf>
    <xf numFmtId="49" fontId="61" fillId="0" borderId="13" xfId="0" applyNumberFormat="1" applyFont="1" applyFill="1" applyBorder="1" applyAlignment="1">
      <alignment horizontal="center" vertical="center"/>
    </xf>
    <xf numFmtId="0" fontId="61" fillId="0" borderId="13" xfId="0" applyFont="1" applyFill="1" applyBorder="1" applyAlignment="1">
      <alignment horizontal="left" vertical="center" wrapText="1"/>
    </xf>
    <xf numFmtId="0" fontId="61" fillId="0" borderId="13" xfId="0" applyFont="1" applyFill="1" applyBorder="1" applyAlignment="1">
      <alignment horizontal="center" vertical="center"/>
    </xf>
    <xf numFmtId="0" fontId="62" fillId="0" borderId="13" xfId="0" applyFont="1" applyBorder="1" applyAlignment="1">
      <alignment horizontal="center" vertical="center"/>
    </xf>
    <xf numFmtId="0" fontId="61" fillId="0" borderId="13"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3" xfId="0" applyBorder="1" applyAlignment="1">
      <alignment/>
    </xf>
    <xf numFmtId="0" fontId="0" fillId="0" borderId="0" xfId="0" applyFill="1" applyAlignment="1">
      <alignment/>
    </xf>
    <xf numFmtId="0" fontId="55" fillId="0" borderId="0" xfId="65" applyFont="1" applyBorder="1" applyAlignment="1">
      <alignment horizontal="center" vertical="center" wrapText="1"/>
      <protection/>
    </xf>
    <xf numFmtId="0" fontId="56" fillId="0" borderId="0" xfId="65" applyFont="1" applyBorder="1" applyAlignment="1">
      <alignment horizontal="center" vertical="center" wrapText="1"/>
      <protection/>
    </xf>
    <xf numFmtId="176" fontId="10" fillId="0" borderId="13" xfId="65" applyNumberFormat="1" applyFont="1" applyFill="1" applyBorder="1" applyAlignment="1">
      <alignment horizontal="center" vertical="center" wrapText="1"/>
      <protection/>
    </xf>
    <xf numFmtId="0" fontId="60" fillId="0" borderId="16" xfId="65" applyFont="1" applyBorder="1" applyAlignment="1">
      <alignment horizontal="center" vertical="center" wrapText="1"/>
      <protection/>
    </xf>
    <xf numFmtId="49" fontId="61" fillId="0" borderId="16" xfId="0" applyNumberFormat="1" applyFont="1" applyFill="1" applyBorder="1" applyAlignment="1">
      <alignment horizontal="center" vertical="center"/>
    </xf>
    <xf numFmtId="49" fontId="61" fillId="0" borderId="16" xfId="0" applyNumberFormat="1" applyFont="1" applyFill="1" applyBorder="1" applyAlignment="1">
      <alignment horizontal="left" vertical="center" wrapText="1"/>
    </xf>
    <xf numFmtId="49" fontId="62" fillId="0" borderId="16" xfId="0" applyNumberFormat="1" applyFont="1" applyFill="1" applyBorder="1" applyAlignment="1">
      <alignment horizontal="center" vertical="center"/>
    </xf>
    <xf numFmtId="49" fontId="61" fillId="0" borderId="16" xfId="0" applyNumberFormat="1" applyFont="1" applyFill="1" applyBorder="1" applyAlignment="1">
      <alignment horizontal="center" vertical="center" wrapText="1"/>
    </xf>
    <xf numFmtId="49" fontId="61" fillId="0" borderId="13" xfId="0" applyNumberFormat="1" applyFont="1" applyFill="1" applyBorder="1" applyAlignment="1">
      <alignment horizontal="left" vertical="center" wrapText="1"/>
    </xf>
    <xf numFmtId="49" fontId="62" fillId="0" borderId="13" xfId="0" applyNumberFormat="1" applyFont="1" applyFill="1" applyBorder="1" applyAlignment="1">
      <alignment horizontal="center" vertical="center"/>
    </xf>
    <xf numFmtId="49" fontId="61" fillId="0" borderId="13" xfId="0" applyNumberFormat="1" applyFont="1" applyFill="1" applyBorder="1" applyAlignment="1">
      <alignment horizontal="center" vertical="center" wrapText="1"/>
    </xf>
    <xf numFmtId="0" fontId="50" fillId="0" borderId="10" xfId="65" applyFont="1" applyBorder="1" applyAlignment="1">
      <alignment horizontal="center" vertical="center" wrapText="1"/>
      <protection/>
    </xf>
    <xf numFmtId="0" fontId="50" fillId="0" borderId="11" xfId="65" applyFont="1" applyBorder="1" applyAlignment="1">
      <alignment horizontal="center" vertical="center" wrapText="1"/>
      <protection/>
    </xf>
    <xf numFmtId="0" fontId="50" fillId="0" borderId="12" xfId="65" applyFont="1" applyBorder="1" applyAlignment="1">
      <alignment horizontal="center" vertical="center" wrapText="1"/>
      <protection/>
    </xf>
    <xf numFmtId="0" fontId="36" fillId="0" borderId="13" xfId="65" applyFont="1" applyBorder="1" applyAlignment="1">
      <alignment horizontal="center" vertical="center" wrapText="1"/>
      <protection/>
    </xf>
    <xf numFmtId="0" fontId="50" fillId="0" borderId="0" xfId="65" applyFont="1" applyAlignment="1">
      <alignment horizontal="center" vertical="center" wrapText="1"/>
      <protection/>
    </xf>
    <xf numFmtId="0" fontId="2" fillId="0" borderId="0" xfId="0" applyFont="1" applyBorder="1" applyAlignment="1">
      <alignment horizontal="center" vertical="center"/>
    </xf>
    <xf numFmtId="0" fontId="36" fillId="0" borderId="0" xfId="65" applyFont="1" applyBorder="1" applyAlignment="1">
      <alignment horizontal="center" vertical="center" wrapText="1"/>
      <protection/>
    </xf>
    <xf numFmtId="0" fontId="9" fillId="0" borderId="0" xfId="0" applyFont="1" applyAlignment="1">
      <alignment/>
    </xf>
    <xf numFmtId="0" fontId="63" fillId="0" borderId="0" xfId="0" applyFont="1" applyFill="1" applyBorder="1" applyAlignment="1">
      <alignment horizontal="left" vertical="center"/>
    </xf>
    <xf numFmtId="31"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56" fillId="0" borderId="0" xfId="65" applyFont="1" applyBorder="1" applyAlignment="1">
      <alignment horizontal="left" vertical="center" wrapText="1"/>
      <protection/>
    </xf>
    <xf numFmtId="0" fontId="64" fillId="0" borderId="0" xfId="65" applyFont="1" applyAlignment="1">
      <alignment horizontal="right" vertical="center" wrapText="1"/>
      <protection/>
    </xf>
    <xf numFmtId="0" fontId="64" fillId="0" borderId="0" xfId="65" applyFont="1" applyAlignment="1">
      <alignment horizontal="left" vertical="center" wrapText="1"/>
      <protection/>
    </xf>
    <xf numFmtId="0" fontId="64" fillId="0" borderId="0" xfId="65" applyFont="1" applyAlignment="1">
      <alignment horizontal="center" vertical="center" wrapText="1"/>
      <protection/>
    </xf>
    <xf numFmtId="0" fontId="50" fillId="0" borderId="13" xfId="65" applyFont="1" applyBorder="1" applyAlignment="1">
      <alignment horizontal="center" vertical="center" wrapText="1"/>
      <protection/>
    </xf>
    <xf numFmtId="0" fontId="50" fillId="0" borderId="17" xfId="65" applyFont="1" applyBorder="1" applyAlignment="1">
      <alignment horizontal="center" vertical="center" wrapText="1"/>
      <protection/>
    </xf>
    <xf numFmtId="0" fontId="50" fillId="0" borderId="17" xfId="65" applyFont="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5" fillId="0" borderId="18" xfId="65" applyFont="1" applyFill="1" applyBorder="1" applyAlignment="1">
      <alignment horizontal="center" vertical="center" wrapText="1"/>
      <protection/>
    </xf>
    <xf numFmtId="0" fontId="50" fillId="0" borderId="13" xfId="65" applyFont="1" applyFill="1" applyBorder="1" applyAlignment="1">
      <alignment horizontal="center" vertical="center" wrapText="1"/>
      <protection/>
    </xf>
    <xf numFmtId="0" fontId="50" fillId="0" borderId="19" xfId="65" applyFont="1" applyBorder="1" applyAlignment="1">
      <alignment horizontal="center" vertical="center" wrapText="1"/>
      <protection/>
    </xf>
    <xf numFmtId="0" fontId="50" fillId="0" borderId="19" xfId="65" applyFont="1" applyBorder="1" applyAlignment="1">
      <alignment horizontal="center" vertical="center" wrapText="1"/>
      <protection/>
    </xf>
    <xf numFmtId="0" fontId="65" fillId="0" borderId="20" xfId="65" applyFont="1" applyFill="1" applyBorder="1" applyAlignment="1">
      <alignment horizontal="center" vertical="center" wrapText="1"/>
      <protection/>
    </xf>
    <xf numFmtId="0" fontId="50" fillId="0" borderId="14" xfId="65" applyFont="1" applyBorder="1" applyAlignment="1">
      <alignment horizontal="center" vertical="center" wrapText="1"/>
      <protection/>
    </xf>
    <xf numFmtId="0" fontId="50" fillId="0" borderId="14" xfId="65" applyFont="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6" fillId="0" borderId="13" xfId="67" applyFont="1" applyBorder="1" applyAlignment="1">
      <alignment horizontal="center" vertical="center" wrapText="1"/>
      <protection/>
    </xf>
    <xf numFmtId="0" fontId="59" fillId="0" borderId="13" xfId="67" applyFont="1" applyBorder="1" applyAlignment="1">
      <alignment horizontal="center" vertical="center" wrapText="1"/>
      <protection/>
    </xf>
    <xf numFmtId="49" fontId="0" fillId="33" borderId="13" xfId="0" applyNumberFormat="1" applyFont="1" applyFill="1" applyBorder="1" applyAlignment="1">
      <alignment horizontal="center" vertical="center" wrapText="1"/>
    </xf>
    <xf numFmtId="0" fontId="58" fillId="0" borderId="13" xfId="65" applyFont="1" applyBorder="1" applyAlignment="1">
      <alignment horizontal="center" vertical="center" wrapText="1"/>
      <protection/>
    </xf>
    <xf numFmtId="0" fontId="58" fillId="0" borderId="12" xfId="65" applyFont="1" applyBorder="1" applyAlignment="1">
      <alignment horizontal="center" vertical="center" wrapText="1"/>
      <protection/>
    </xf>
    <xf numFmtId="0" fontId="61" fillId="0" borderId="1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center"/>
    </xf>
    <xf numFmtId="0" fontId="65" fillId="0" borderId="21" xfId="65" applyFont="1" applyFill="1" applyBorder="1" applyAlignment="1">
      <alignment horizontal="center" vertical="center" wrapText="1"/>
      <protection/>
    </xf>
    <xf numFmtId="176" fontId="15" fillId="0" borderId="13" xfId="65" applyNumberFormat="1" applyFont="1" applyFill="1" applyBorder="1" applyAlignment="1">
      <alignment horizontal="center" vertical="center" wrapText="1"/>
      <protection/>
    </xf>
    <xf numFmtId="0" fontId="65" fillId="0" borderId="22" xfId="65" applyFont="1" applyFill="1" applyBorder="1" applyAlignment="1">
      <alignment horizontal="center" vertical="center" wrapText="1"/>
      <protection/>
    </xf>
    <xf numFmtId="0" fontId="61" fillId="0" borderId="12" xfId="0" applyFont="1" applyFill="1" applyBorder="1" applyAlignment="1">
      <alignment horizontal="center" vertical="center"/>
    </xf>
    <xf numFmtId="0" fontId="60" fillId="0" borderId="13" xfId="65" applyFont="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05-2012年纵向财务经费报表"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_2005-2012年纵向财务经费报表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B9" sqref="B9"/>
    </sheetView>
  </sheetViews>
  <sheetFormatPr defaultColWidth="8.75390625" defaultRowHeight="14.25"/>
  <cols>
    <col min="1" max="1" width="7.375" style="0" customWidth="1"/>
    <col min="2" max="2" width="15.875" style="0" customWidth="1"/>
    <col min="3" max="3" width="22.75390625" style="0" customWidth="1"/>
    <col min="6" max="6" width="9.875" style="0" customWidth="1"/>
    <col min="8" max="8" width="6.125" style="0" customWidth="1"/>
    <col min="9" max="9" width="6.75390625" style="0" customWidth="1"/>
    <col min="10" max="10" width="17.50390625" style="0" customWidth="1"/>
  </cols>
  <sheetData>
    <row r="1" spans="1:10" ht="21">
      <c r="A1" s="54" t="s">
        <v>0</v>
      </c>
      <c r="B1" s="55"/>
      <c r="C1" s="94"/>
      <c r="D1" s="55"/>
      <c r="E1" s="55"/>
      <c r="F1" s="55"/>
      <c r="G1" s="55"/>
      <c r="H1" s="55"/>
      <c r="I1" s="55"/>
      <c r="J1" s="55"/>
    </row>
    <row r="2" spans="1:10" ht="27.75" customHeight="1">
      <c r="A2" s="95" t="s">
        <v>1</v>
      </c>
      <c r="B2" s="95"/>
      <c r="C2" s="96"/>
      <c r="D2" s="97"/>
      <c r="E2" s="95"/>
      <c r="F2" s="95"/>
      <c r="G2" s="95"/>
      <c r="H2" s="95"/>
      <c r="I2" s="95"/>
      <c r="J2" s="95"/>
    </row>
    <row r="3" spans="1:10" ht="15">
      <c r="A3" s="98" t="s">
        <v>2</v>
      </c>
      <c r="B3" s="98" t="s">
        <v>3</v>
      </c>
      <c r="C3" s="98" t="s">
        <v>4</v>
      </c>
      <c r="D3" s="98" t="s">
        <v>5</v>
      </c>
      <c r="E3" s="99" t="s">
        <v>6</v>
      </c>
      <c r="F3" s="100" t="s">
        <v>7</v>
      </c>
      <c r="G3" s="101" t="s">
        <v>8</v>
      </c>
      <c r="H3" s="102" t="s">
        <v>9</v>
      </c>
      <c r="I3" s="118"/>
      <c r="J3" s="119" t="s">
        <v>10</v>
      </c>
    </row>
    <row r="4" spans="1:10" ht="15">
      <c r="A4" s="103"/>
      <c r="B4" s="103"/>
      <c r="C4" s="103"/>
      <c r="D4" s="103"/>
      <c r="E4" s="104"/>
      <c r="F4" s="105"/>
      <c r="G4" s="101"/>
      <c r="H4" s="106"/>
      <c r="I4" s="120"/>
      <c r="J4" s="119"/>
    </row>
    <row r="5" spans="1:10" ht="15">
      <c r="A5" s="98"/>
      <c r="B5" s="98"/>
      <c r="C5" s="98"/>
      <c r="D5" s="98"/>
      <c r="E5" s="107"/>
      <c r="F5" s="108"/>
      <c r="G5" s="101"/>
      <c r="H5" s="109" t="s">
        <v>11</v>
      </c>
      <c r="I5" s="109" t="s">
        <v>12</v>
      </c>
      <c r="J5" s="119"/>
    </row>
    <row r="6" spans="1:10" ht="42.75" customHeight="1">
      <c r="A6" s="86">
        <v>1</v>
      </c>
      <c r="B6" s="110" t="s">
        <v>13</v>
      </c>
      <c r="C6" s="110" t="s">
        <v>14</v>
      </c>
      <c r="D6" s="110" t="s">
        <v>15</v>
      </c>
      <c r="E6" s="110" t="s">
        <v>16</v>
      </c>
      <c r="F6" s="110" t="s">
        <v>17</v>
      </c>
      <c r="G6" s="111">
        <v>47.5</v>
      </c>
      <c r="H6" s="110">
        <v>0</v>
      </c>
      <c r="I6" s="110">
        <v>0</v>
      </c>
      <c r="J6" s="110" t="s">
        <v>18</v>
      </c>
    </row>
    <row r="7" spans="1:10" ht="42.75" customHeight="1">
      <c r="A7" s="86">
        <v>2</v>
      </c>
      <c r="B7" s="112" t="s">
        <v>19</v>
      </c>
      <c r="C7" s="110" t="s">
        <v>14</v>
      </c>
      <c r="D7" s="110" t="s">
        <v>15</v>
      </c>
      <c r="E7" s="110" t="s">
        <v>16</v>
      </c>
      <c r="F7" s="110" t="s">
        <v>17</v>
      </c>
      <c r="G7" s="111">
        <v>0.5</v>
      </c>
      <c r="H7" s="111">
        <v>0.375</v>
      </c>
      <c r="I7" s="111">
        <v>0.125</v>
      </c>
      <c r="J7" s="110" t="s">
        <v>18</v>
      </c>
    </row>
    <row r="8" spans="1:10" ht="36" customHeight="1">
      <c r="A8" s="113" t="s">
        <v>20</v>
      </c>
      <c r="B8" s="113"/>
      <c r="C8" s="113"/>
      <c r="D8" s="113"/>
      <c r="E8" s="113"/>
      <c r="F8" s="113"/>
      <c r="G8" s="114">
        <v>48</v>
      </c>
      <c r="H8" s="115"/>
      <c r="I8" s="121"/>
      <c r="J8" s="122"/>
    </row>
    <row r="9" spans="3:4" ht="24.75" customHeight="1">
      <c r="C9" s="116"/>
      <c r="D9" s="117"/>
    </row>
  </sheetData>
  <sheetProtection/>
  <mergeCells count="13">
    <mergeCell ref="A1:J1"/>
    <mergeCell ref="A2:J2"/>
    <mergeCell ref="A8:F8"/>
    <mergeCell ref="H8:I8"/>
    <mergeCell ref="A3:A5"/>
    <mergeCell ref="B3:B5"/>
    <mergeCell ref="C3:C5"/>
    <mergeCell ref="D3:D5"/>
    <mergeCell ref="E3:E5"/>
    <mergeCell ref="F3:F5"/>
    <mergeCell ref="G3:G5"/>
    <mergeCell ref="J3:J5"/>
    <mergeCell ref="H3:I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H32"/>
  <sheetViews>
    <sheetView zoomScaleSheetLayoutView="100" workbookViewId="0" topLeftCell="A1">
      <selection activeCell="I1" sqref="I1"/>
    </sheetView>
  </sheetViews>
  <sheetFormatPr defaultColWidth="9.00390625" defaultRowHeight="14.25"/>
  <cols>
    <col min="1" max="1" width="4.875" style="0" customWidth="1"/>
    <col min="2" max="2" width="10.625" style="0" customWidth="1"/>
    <col min="3" max="3" width="23.375" style="0" customWidth="1"/>
    <col min="4" max="4" width="11.75390625" style="0" customWidth="1"/>
    <col min="5" max="5" width="7.50390625" style="0" customWidth="1"/>
    <col min="6" max="6" width="13.75390625" style="0" customWidth="1"/>
    <col min="7" max="7" width="7.75390625" style="0" customWidth="1"/>
    <col min="8" max="8" width="12.25390625" style="0" customWidth="1"/>
  </cols>
  <sheetData>
    <row r="1" spans="1:8" ht="66.75" customHeight="1">
      <c r="A1" s="72" t="s">
        <v>21</v>
      </c>
      <c r="B1" s="73"/>
      <c r="C1" s="73"/>
      <c r="D1" s="73"/>
      <c r="E1" s="73"/>
      <c r="F1" s="73"/>
      <c r="G1" s="73"/>
      <c r="H1" s="73"/>
    </row>
    <row r="2" spans="1:8" ht="15" customHeight="1">
      <c r="A2" s="57" t="s">
        <v>2</v>
      </c>
      <c r="B2" s="57" t="s">
        <v>3</v>
      </c>
      <c r="C2" s="57" t="s">
        <v>4</v>
      </c>
      <c r="D2" s="57" t="s">
        <v>22</v>
      </c>
      <c r="E2" s="57" t="s">
        <v>5</v>
      </c>
      <c r="F2" s="57" t="s">
        <v>6</v>
      </c>
      <c r="G2" s="58" t="s">
        <v>23</v>
      </c>
      <c r="H2" s="74" t="s">
        <v>10</v>
      </c>
    </row>
    <row r="3" spans="1:8" s="71" customFormat="1" ht="15" customHeight="1">
      <c r="A3" s="58"/>
      <c r="B3" s="58"/>
      <c r="C3" s="58"/>
      <c r="D3" s="57"/>
      <c r="E3" s="58"/>
      <c r="F3" s="57"/>
      <c r="G3" s="58"/>
      <c r="H3" s="74"/>
    </row>
    <row r="4" spans="1:8" ht="15" customHeight="1">
      <c r="A4" s="57"/>
      <c r="B4" s="57"/>
      <c r="C4" s="57"/>
      <c r="D4" s="57"/>
      <c r="E4" s="57"/>
      <c r="F4" s="57"/>
      <c r="G4" s="58"/>
      <c r="H4" s="74"/>
    </row>
    <row r="5" spans="1:8" ht="72" customHeight="1">
      <c r="A5" s="75">
        <v>1</v>
      </c>
      <c r="B5" s="76" t="s">
        <v>24</v>
      </c>
      <c r="C5" s="77" t="s">
        <v>25</v>
      </c>
      <c r="D5" s="76" t="s">
        <v>26</v>
      </c>
      <c r="E5" s="76" t="s">
        <v>27</v>
      </c>
      <c r="F5" s="76" t="s">
        <v>28</v>
      </c>
      <c r="G5" s="78">
        <v>2</v>
      </c>
      <c r="H5" s="79" t="s">
        <v>29</v>
      </c>
    </row>
    <row r="6" spans="1:8" ht="49.5" customHeight="1">
      <c r="A6" s="60">
        <v>2</v>
      </c>
      <c r="B6" s="76" t="s">
        <v>24</v>
      </c>
      <c r="C6" s="80" t="s">
        <v>30</v>
      </c>
      <c r="D6" s="61" t="s">
        <v>31</v>
      </c>
      <c r="E6" s="61" t="s">
        <v>32</v>
      </c>
      <c r="F6" s="61" t="s">
        <v>33</v>
      </c>
      <c r="G6" s="81">
        <v>1</v>
      </c>
      <c r="H6" s="82" t="s">
        <v>29</v>
      </c>
    </row>
    <row r="7" spans="1:8" ht="49.5" customHeight="1">
      <c r="A7" s="60">
        <v>3</v>
      </c>
      <c r="B7" s="76" t="s">
        <v>24</v>
      </c>
      <c r="C7" s="80" t="s">
        <v>34</v>
      </c>
      <c r="D7" s="61" t="s">
        <v>35</v>
      </c>
      <c r="E7" s="61" t="s">
        <v>36</v>
      </c>
      <c r="F7" s="61" t="s">
        <v>37</v>
      </c>
      <c r="G7" s="81">
        <v>2</v>
      </c>
      <c r="H7" s="82" t="s">
        <v>38</v>
      </c>
    </row>
    <row r="8" spans="1:8" ht="49.5" customHeight="1">
      <c r="A8" s="60">
        <v>4</v>
      </c>
      <c r="B8" s="76" t="s">
        <v>24</v>
      </c>
      <c r="C8" s="80" t="s">
        <v>39</v>
      </c>
      <c r="D8" s="61" t="s">
        <v>40</v>
      </c>
      <c r="E8" s="61" t="s">
        <v>41</v>
      </c>
      <c r="F8" s="61" t="s">
        <v>42</v>
      </c>
      <c r="G8" s="81">
        <v>2.5</v>
      </c>
      <c r="H8" s="82" t="s">
        <v>29</v>
      </c>
    </row>
    <row r="9" spans="1:8" ht="49.5" customHeight="1">
      <c r="A9" s="60">
        <v>5</v>
      </c>
      <c r="B9" s="76" t="s">
        <v>24</v>
      </c>
      <c r="C9" s="80" t="s">
        <v>43</v>
      </c>
      <c r="D9" s="61" t="s">
        <v>44</v>
      </c>
      <c r="E9" s="61" t="s">
        <v>45</v>
      </c>
      <c r="F9" s="61" t="s">
        <v>42</v>
      </c>
      <c r="G9" s="81">
        <v>3</v>
      </c>
      <c r="H9" s="82" t="s">
        <v>29</v>
      </c>
    </row>
    <row r="10" spans="1:8" ht="49.5" customHeight="1">
      <c r="A10" s="60">
        <v>6</v>
      </c>
      <c r="B10" s="76" t="s">
        <v>24</v>
      </c>
      <c r="C10" s="62" t="s">
        <v>46</v>
      </c>
      <c r="D10" s="63" t="s">
        <v>47</v>
      </c>
      <c r="E10" s="63" t="s">
        <v>48</v>
      </c>
      <c r="F10" s="63" t="s">
        <v>42</v>
      </c>
      <c r="G10" s="64">
        <v>0.9</v>
      </c>
      <c r="H10" s="65" t="s">
        <v>49</v>
      </c>
    </row>
    <row r="11" spans="1:8" ht="45" customHeight="1">
      <c r="A11" s="60">
        <v>7</v>
      </c>
      <c r="B11" s="76" t="s">
        <v>24</v>
      </c>
      <c r="C11" s="62" t="s">
        <v>50</v>
      </c>
      <c r="D11" s="63" t="s">
        <v>51</v>
      </c>
      <c r="E11" s="63" t="s">
        <v>52</v>
      </c>
      <c r="F11" s="63" t="s">
        <v>42</v>
      </c>
      <c r="G11" s="64">
        <v>1.5</v>
      </c>
      <c r="H11" s="65" t="s">
        <v>53</v>
      </c>
    </row>
    <row r="12" spans="1:8" ht="45" customHeight="1">
      <c r="A12" s="60">
        <v>8</v>
      </c>
      <c r="B12" s="76" t="s">
        <v>24</v>
      </c>
      <c r="C12" s="62" t="s">
        <v>54</v>
      </c>
      <c r="D12" s="63" t="s">
        <v>55</v>
      </c>
      <c r="E12" s="63" t="s">
        <v>56</v>
      </c>
      <c r="F12" s="63" t="s">
        <v>42</v>
      </c>
      <c r="G12" s="64">
        <v>1.5</v>
      </c>
      <c r="H12" s="65" t="s">
        <v>49</v>
      </c>
    </row>
    <row r="13" spans="1:8" ht="45" customHeight="1">
      <c r="A13" s="60">
        <v>9</v>
      </c>
      <c r="B13" s="76" t="s">
        <v>24</v>
      </c>
      <c r="C13" s="62" t="s">
        <v>57</v>
      </c>
      <c r="D13" s="63" t="s">
        <v>58</v>
      </c>
      <c r="E13" s="63" t="s">
        <v>59</v>
      </c>
      <c r="F13" s="63" t="s">
        <v>42</v>
      </c>
      <c r="G13" s="64">
        <v>1.2</v>
      </c>
      <c r="H13" s="65" t="s">
        <v>53</v>
      </c>
    </row>
    <row r="14" spans="1:8" ht="45" customHeight="1">
      <c r="A14" s="60">
        <v>10</v>
      </c>
      <c r="B14" s="76" t="s">
        <v>24</v>
      </c>
      <c r="C14" s="62" t="s">
        <v>60</v>
      </c>
      <c r="D14" s="63" t="s">
        <v>61</v>
      </c>
      <c r="E14" s="63" t="s">
        <v>62</v>
      </c>
      <c r="F14" s="63" t="s">
        <v>42</v>
      </c>
      <c r="G14" s="64">
        <v>0.2</v>
      </c>
      <c r="H14" s="65" t="s">
        <v>53</v>
      </c>
    </row>
    <row r="15" spans="1:8" ht="45" customHeight="1">
      <c r="A15" s="60">
        <v>11</v>
      </c>
      <c r="B15" s="76" t="s">
        <v>24</v>
      </c>
      <c r="C15" s="62" t="s">
        <v>63</v>
      </c>
      <c r="D15" s="63" t="s">
        <v>64</v>
      </c>
      <c r="E15" s="63" t="s">
        <v>65</v>
      </c>
      <c r="F15" s="63" t="s">
        <v>37</v>
      </c>
      <c r="G15" s="64">
        <v>0.9</v>
      </c>
      <c r="H15" s="65" t="s">
        <v>53</v>
      </c>
    </row>
    <row r="16" spans="1:8" ht="45" customHeight="1">
      <c r="A16" s="60">
        <v>12</v>
      </c>
      <c r="B16" s="76" t="s">
        <v>24</v>
      </c>
      <c r="C16" s="62" t="s">
        <v>66</v>
      </c>
      <c r="D16" s="63" t="s">
        <v>67</v>
      </c>
      <c r="E16" s="63" t="s">
        <v>68</v>
      </c>
      <c r="F16" s="63" t="s">
        <v>37</v>
      </c>
      <c r="G16" s="64">
        <v>0.5</v>
      </c>
      <c r="H16" s="65" t="s">
        <v>53</v>
      </c>
    </row>
    <row r="17" spans="1:8" ht="45" customHeight="1">
      <c r="A17" s="60">
        <v>13</v>
      </c>
      <c r="B17" s="76" t="s">
        <v>24</v>
      </c>
      <c r="C17" s="62" t="s">
        <v>69</v>
      </c>
      <c r="D17" s="63" t="s">
        <v>70</v>
      </c>
      <c r="E17" s="63" t="s">
        <v>71</v>
      </c>
      <c r="F17" s="63" t="s">
        <v>37</v>
      </c>
      <c r="G17" s="64">
        <v>1.2</v>
      </c>
      <c r="H17" s="65" t="s">
        <v>53</v>
      </c>
    </row>
    <row r="18" spans="1:8" ht="45" customHeight="1">
      <c r="A18" s="60">
        <v>14</v>
      </c>
      <c r="B18" s="76" t="s">
        <v>24</v>
      </c>
      <c r="C18" s="62" t="s">
        <v>72</v>
      </c>
      <c r="D18" s="63" t="s">
        <v>73</v>
      </c>
      <c r="E18" s="63" t="s">
        <v>74</v>
      </c>
      <c r="F18" s="63" t="s">
        <v>16</v>
      </c>
      <c r="G18" s="64">
        <v>1.06</v>
      </c>
      <c r="H18" s="65" t="s">
        <v>53</v>
      </c>
    </row>
    <row r="19" spans="1:8" ht="45" customHeight="1">
      <c r="A19" s="60">
        <v>15</v>
      </c>
      <c r="B19" s="76" t="s">
        <v>24</v>
      </c>
      <c r="C19" s="62" t="s">
        <v>75</v>
      </c>
      <c r="D19" s="63" t="s">
        <v>76</v>
      </c>
      <c r="E19" s="63" t="s">
        <v>77</v>
      </c>
      <c r="F19" s="63" t="s">
        <v>16</v>
      </c>
      <c r="G19" s="64">
        <v>0.1</v>
      </c>
      <c r="H19" s="65" t="s">
        <v>49</v>
      </c>
    </row>
    <row r="20" spans="1:8" ht="45" customHeight="1">
      <c r="A20" s="60">
        <v>16</v>
      </c>
      <c r="B20" s="76" t="s">
        <v>24</v>
      </c>
      <c r="C20" s="62" t="s">
        <v>78</v>
      </c>
      <c r="D20" s="63" t="s">
        <v>79</v>
      </c>
      <c r="E20" s="63" t="s">
        <v>80</v>
      </c>
      <c r="F20" s="63" t="s">
        <v>81</v>
      </c>
      <c r="G20" s="64">
        <v>0.2</v>
      </c>
      <c r="H20" s="65" t="s">
        <v>53</v>
      </c>
    </row>
    <row r="21" spans="1:8" ht="45" customHeight="1">
      <c r="A21" s="60">
        <v>17</v>
      </c>
      <c r="B21" s="76" t="s">
        <v>24</v>
      </c>
      <c r="C21" s="62" t="s">
        <v>82</v>
      </c>
      <c r="D21" s="63" t="s">
        <v>83</v>
      </c>
      <c r="E21" s="63" t="s">
        <v>84</v>
      </c>
      <c r="F21" s="63" t="s">
        <v>81</v>
      </c>
      <c r="G21" s="64">
        <v>1.2</v>
      </c>
      <c r="H21" s="65" t="s">
        <v>53</v>
      </c>
    </row>
    <row r="22" spans="1:8" ht="45" customHeight="1">
      <c r="A22" s="60">
        <v>18</v>
      </c>
      <c r="B22" s="76" t="s">
        <v>24</v>
      </c>
      <c r="C22" s="62" t="s">
        <v>85</v>
      </c>
      <c r="D22" s="63" t="s">
        <v>86</v>
      </c>
      <c r="E22" s="63" t="s">
        <v>87</v>
      </c>
      <c r="F22" s="65" t="s">
        <v>88</v>
      </c>
      <c r="G22" s="64">
        <v>0.5</v>
      </c>
      <c r="H22" s="65" t="s">
        <v>49</v>
      </c>
    </row>
    <row r="23" spans="1:8" ht="45" customHeight="1">
      <c r="A23" s="60">
        <v>19</v>
      </c>
      <c r="B23" s="76" t="s">
        <v>24</v>
      </c>
      <c r="C23" s="62" t="s">
        <v>89</v>
      </c>
      <c r="D23" s="63" t="s">
        <v>90</v>
      </c>
      <c r="E23" s="63" t="s">
        <v>91</v>
      </c>
      <c r="F23" s="63" t="s">
        <v>92</v>
      </c>
      <c r="G23" s="64">
        <v>0.1</v>
      </c>
      <c r="H23" s="65" t="s">
        <v>49</v>
      </c>
    </row>
    <row r="24" spans="1:8" ht="45" customHeight="1">
      <c r="A24" s="60">
        <v>20</v>
      </c>
      <c r="B24" s="76" t="s">
        <v>24</v>
      </c>
      <c r="C24" s="62" t="s">
        <v>93</v>
      </c>
      <c r="D24" s="63" t="s">
        <v>94</v>
      </c>
      <c r="E24" s="63" t="s">
        <v>95</v>
      </c>
      <c r="F24" s="63" t="s">
        <v>33</v>
      </c>
      <c r="G24" s="64">
        <v>1.2</v>
      </c>
      <c r="H24" s="65" t="s">
        <v>53</v>
      </c>
    </row>
    <row r="25" spans="1:8" ht="45" customHeight="1">
      <c r="A25" s="60">
        <v>21</v>
      </c>
      <c r="B25" s="76" t="s">
        <v>24</v>
      </c>
      <c r="C25" s="62" t="s">
        <v>96</v>
      </c>
      <c r="D25" s="63" t="s">
        <v>97</v>
      </c>
      <c r="E25" s="63" t="s">
        <v>98</v>
      </c>
      <c r="F25" s="63" t="s">
        <v>99</v>
      </c>
      <c r="G25" s="64">
        <v>0.4</v>
      </c>
      <c r="H25" s="65" t="s">
        <v>53</v>
      </c>
    </row>
    <row r="26" spans="1:8" ht="45" customHeight="1">
      <c r="A26" s="60">
        <v>22</v>
      </c>
      <c r="B26" s="76" t="s">
        <v>24</v>
      </c>
      <c r="C26" s="62" t="s">
        <v>100</v>
      </c>
      <c r="D26" s="63" t="s">
        <v>101</v>
      </c>
      <c r="E26" s="63" t="s">
        <v>102</v>
      </c>
      <c r="F26" s="63" t="s">
        <v>103</v>
      </c>
      <c r="G26" s="64">
        <v>0</v>
      </c>
      <c r="H26" s="65" t="s">
        <v>53</v>
      </c>
    </row>
    <row r="27" spans="1:8" ht="45" customHeight="1">
      <c r="A27" s="60">
        <v>23</v>
      </c>
      <c r="B27" s="76" t="s">
        <v>24</v>
      </c>
      <c r="C27" s="62" t="s">
        <v>104</v>
      </c>
      <c r="D27" s="63" t="s">
        <v>105</v>
      </c>
      <c r="E27" s="63" t="s">
        <v>106</v>
      </c>
      <c r="F27" s="63" t="s">
        <v>28</v>
      </c>
      <c r="G27" s="64">
        <v>0.8</v>
      </c>
      <c r="H27" s="65" t="s">
        <v>53</v>
      </c>
    </row>
    <row r="28" spans="1:8" ht="45" customHeight="1">
      <c r="A28" s="60">
        <v>24</v>
      </c>
      <c r="B28" s="76" t="s">
        <v>24</v>
      </c>
      <c r="C28" s="62" t="s">
        <v>107</v>
      </c>
      <c r="D28" s="63" t="s">
        <v>108</v>
      </c>
      <c r="E28" s="63" t="s">
        <v>109</v>
      </c>
      <c r="F28" s="63" t="s">
        <v>110</v>
      </c>
      <c r="G28" s="64">
        <v>0.8</v>
      </c>
      <c r="H28" s="65" t="s">
        <v>53</v>
      </c>
    </row>
    <row r="29" spans="1:8" ht="30.75" customHeight="1">
      <c r="A29" s="83" t="s">
        <v>111</v>
      </c>
      <c r="B29" s="84"/>
      <c r="C29" s="84"/>
      <c r="D29" s="84"/>
      <c r="E29" s="84"/>
      <c r="F29" s="85"/>
      <c r="G29" s="49">
        <f>SUM(G5:G28)</f>
        <v>24.759999999999998</v>
      </c>
      <c r="H29" s="86"/>
    </row>
    <row r="30" spans="1:8" ht="30.75" customHeight="1">
      <c r="A30" s="87"/>
      <c r="B30" s="87"/>
      <c r="C30" s="87"/>
      <c r="D30" s="87"/>
      <c r="E30" s="87"/>
      <c r="F30" s="87"/>
      <c r="G30" s="88"/>
      <c r="H30" s="89"/>
    </row>
    <row r="31" spans="1:8" ht="33" customHeight="1">
      <c r="A31" s="90"/>
      <c r="B31" s="90"/>
      <c r="C31" s="90"/>
      <c r="D31" s="90"/>
      <c r="E31" s="90"/>
      <c r="F31" s="90"/>
      <c r="G31" s="91"/>
      <c r="H31" s="91"/>
    </row>
    <row r="32" spans="1:8" ht="32.25" customHeight="1">
      <c r="A32" s="90"/>
      <c r="B32" s="90"/>
      <c r="C32" s="90"/>
      <c r="D32" s="90"/>
      <c r="E32" s="90"/>
      <c r="F32" s="90"/>
      <c r="G32" s="92"/>
      <c r="H32" s="93"/>
    </row>
    <row r="33" ht="32.25" customHeight="1"/>
  </sheetData>
  <sheetProtection/>
  <mergeCells count="12">
    <mergeCell ref="A1:H1"/>
    <mergeCell ref="A29:F29"/>
    <mergeCell ref="G31:H31"/>
    <mergeCell ref="G32:H32"/>
    <mergeCell ref="A2:A4"/>
    <mergeCell ref="B2:B4"/>
    <mergeCell ref="C2:C4"/>
    <mergeCell ref="D2:D4"/>
    <mergeCell ref="E2:E4"/>
    <mergeCell ref="F2:F4"/>
    <mergeCell ref="G2:G4"/>
    <mergeCell ref="H2:H4"/>
  </mergeCells>
  <printOptions horizontalCentered="1"/>
  <pageMargins left="0.7480314960629921" right="0.7480314960629921" top="0.7086614173228347" bottom="0.708661417322834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I6" sqref="I6"/>
    </sheetView>
  </sheetViews>
  <sheetFormatPr defaultColWidth="8.75390625" defaultRowHeight="14.25"/>
  <cols>
    <col min="1" max="1" width="5.375" style="0" customWidth="1"/>
    <col min="2" max="2" width="16.125" style="0" customWidth="1"/>
    <col min="3" max="3" width="25.375" style="0" customWidth="1"/>
    <col min="4" max="4" width="14.875" style="0" customWidth="1"/>
    <col min="6" max="6" width="9.875" style="0" customWidth="1"/>
    <col min="8" max="8" width="13.00390625" style="0" customWidth="1"/>
  </cols>
  <sheetData>
    <row r="1" spans="1:8" ht="30" customHeight="1">
      <c r="A1" s="54" t="s">
        <v>112</v>
      </c>
      <c r="B1" s="55"/>
      <c r="C1" s="55"/>
      <c r="D1" s="55"/>
      <c r="E1" s="55"/>
      <c r="F1" s="55"/>
      <c r="G1" s="55"/>
      <c r="H1" s="55"/>
    </row>
    <row r="2" spans="1:8" ht="24" customHeight="1">
      <c r="A2" s="56" t="s">
        <v>1</v>
      </c>
      <c r="B2" s="56"/>
      <c r="C2" s="56"/>
      <c r="D2" s="56"/>
      <c r="E2" s="56"/>
      <c r="F2" s="56"/>
      <c r="G2" s="56"/>
      <c r="H2" s="56"/>
    </row>
    <row r="3" spans="1:8" ht="15">
      <c r="A3" s="57" t="s">
        <v>2</v>
      </c>
      <c r="B3" s="57" t="s">
        <v>3</v>
      </c>
      <c r="C3" s="57" t="s">
        <v>4</v>
      </c>
      <c r="D3" s="57" t="s">
        <v>22</v>
      </c>
      <c r="E3" s="57" t="s">
        <v>5</v>
      </c>
      <c r="F3" s="57" t="s">
        <v>6</v>
      </c>
      <c r="G3" s="58" t="s">
        <v>23</v>
      </c>
      <c r="H3" s="59" t="s">
        <v>10</v>
      </c>
    </row>
    <row r="4" spans="1:8" ht="15">
      <c r="A4" s="58"/>
      <c r="B4" s="58"/>
      <c r="C4" s="58"/>
      <c r="D4" s="57"/>
      <c r="E4" s="58"/>
      <c r="F4" s="57"/>
      <c r="G4" s="58"/>
      <c r="H4" s="59"/>
    </row>
    <row r="5" spans="1:8" ht="15">
      <c r="A5" s="57"/>
      <c r="B5" s="57"/>
      <c r="C5" s="57"/>
      <c r="D5" s="57"/>
      <c r="E5" s="57"/>
      <c r="F5" s="57"/>
      <c r="G5" s="58"/>
      <c r="H5" s="59"/>
    </row>
    <row r="6" spans="1:8" ht="30">
      <c r="A6" s="60">
        <v>1</v>
      </c>
      <c r="B6" s="61" t="s">
        <v>24</v>
      </c>
      <c r="C6" s="62" t="s">
        <v>46</v>
      </c>
      <c r="D6" s="63" t="s">
        <v>47</v>
      </c>
      <c r="E6" s="63" t="s">
        <v>48</v>
      </c>
      <c r="F6" s="63" t="s">
        <v>42</v>
      </c>
      <c r="G6" s="64">
        <v>0.6</v>
      </c>
      <c r="H6" s="63" t="s">
        <v>113</v>
      </c>
    </row>
    <row r="7" spans="1:8" ht="45">
      <c r="A7" s="60">
        <v>2</v>
      </c>
      <c r="B7" s="61" t="s">
        <v>24</v>
      </c>
      <c r="C7" s="62" t="s">
        <v>57</v>
      </c>
      <c r="D7" s="63" t="s">
        <v>58</v>
      </c>
      <c r="E7" s="63" t="s">
        <v>59</v>
      </c>
      <c r="F7" s="63" t="s">
        <v>42</v>
      </c>
      <c r="G7" s="64">
        <v>0.3</v>
      </c>
      <c r="H7" s="63" t="s">
        <v>114</v>
      </c>
    </row>
    <row r="8" spans="1:8" ht="45">
      <c r="A8" s="60">
        <v>3</v>
      </c>
      <c r="B8" s="61" t="s">
        <v>24</v>
      </c>
      <c r="C8" s="62" t="s">
        <v>60</v>
      </c>
      <c r="D8" s="63" t="s">
        <v>61</v>
      </c>
      <c r="E8" s="63" t="s">
        <v>62</v>
      </c>
      <c r="F8" s="63" t="s">
        <v>42</v>
      </c>
      <c r="G8" s="64">
        <v>0.8</v>
      </c>
      <c r="H8" s="63" t="s">
        <v>114</v>
      </c>
    </row>
    <row r="9" spans="1:8" ht="30">
      <c r="A9" s="60">
        <v>4</v>
      </c>
      <c r="B9" s="61" t="s">
        <v>24</v>
      </c>
      <c r="C9" s="62" t="s">
        <v>66</v>
      </c>
      <c r="D9" s="63" t="s">
        <v>67</v>
      </c>
      <c r="E9" s="63" t="s">
        <v>68</v>
      </c>
      <c r="F9" s="63" t="s">
        <v>37</v>
      </c>
      <c r="G9" s="64">
        <v>0.5</v>
      </c>
      <c r="H9" s="63" t="s">
        <v>114</v>
      </c>
    </row>
    <row r="10" spans="1:8" ht="30">
      <c r="A10" s="60">
        <v>5</v>
      </c>
      <c r="B10" s="61" t="s">
        <v>24</v>
      </c>
      <c r="C10" s="62" t="s">
        <v>69</v>
      </c>
      <c r="D10" s="63" t="s">
        <v>70</v>
      </c>
      <c r="E10" s="63" t="s">
        <v>71</v>
      </c>
      <c r="F10" s="63" t="s">
        <v>37</v>
      </c>
      <c r="G10" s="64">
        <v>0.3</v>
      </c>
      <c r="H10" s="63" t="s">
        <v>114</v>
      </c>
    </row>
    <row r="11" spans="1:8" ht="30">
      <c r="A11" s="60">
        <v>6</v>
      </c>
      <c r="B11" s="61" t="s">
        <v>24</v>
      </c>
      <c r="C11" s="62" t="s">
        <v>63</v>
      </c>
      <c r="D11" s="63" t="s">
        <v>64</v>
      </c>
      <c r="E11" s="63" t="s">
        <v>65</v>
      </c>
      <c r="F11" s="63" t="s">
        <v>37</v>
      </c>
      <c r="G11" s="64">
        <v>0.6</v>
      </c>
      <c r="H11" s="63" t="s">
        <v>114</v>
      </c>
    </row>
    <row r="12" spans="1:8" ht="31.5" customHeight="1">
      <c r="A12" s="60">
        <v>7</v>
      </c>
      <c r="B12" s="61" t="s">
        <v>24</v>
      </c>
      <c r="C12" s="62" t="s">
        <v>75</v>
      </c>
      <c r="D12" s="63" t="s">
        <v>76</v>
      </c>
      <c r="E12" s="63" t="s">
        <v>77</v>
      </c>
      <c r="F12" s="63" t="s">
        <v>16</v>
      </c>
      <c r="G12" s="64">
        <v>0.4</v>
      </c>
      <c r="H12" s="63" t="s">
        <v>113</v>
      </c>
    </row>
    <row r="13" spans="1:8" ht="30">
      <c r="A13" s="60">
        <v>8</v>
      </c>
      <c r="B13" s="61" t="s">
        <v>24</v>
      </c>
      <c r="C13" s="62" t="s">
        <v>72</v>
      </c>
      <c r="D13" s="63" t="s">
        <v>73</v>
      </c>
      <c r="E13" s="63" t="s">
        <v>74</v>
      </c>
      <c r="F13" s="63" t="s">
        <v>16</v>
      </c>
      <c r="G13" s="64">
        <v>0.34</v>
      </c>
      <c r="H13" s="63" t="s">
        <v>114</v>
      </c>
    </row>
    <row r="14" spans="1:8" ht="30">
      <c r="A14" s="60">
        <v>9</v>
      </c>
      <c r="B14" s="61" t="s">
        <v>24</v>
      </c>
      <c r="C14" s="62" t="s">
        <v>82</v>
      </c>
      <c r="D14" s="63" t="s">
        <v>83</v>
      </c>
      <c r="E14" s="63" t="s">
        <v>84</v>
      </c>
      <c r="F14" s="65" t="s">
        <v>81</v>
      </c>
      <c r="G14" s="64">
        <v>0.3</v>
      </c>
      <c r="H14" s="63" t="s">
        <v>114</v>
      </c>
    </row>
    <row r="15" spans="1:8" ht="45">
      <c r="A15" s="60">
        <v>10</v>
      </c>
      <c r="B15" s="61" t="s">
        <v>24</v>
      </c>
      <c r="C15" s="62" t="s">
        <v>78</v>
      </c>
      <c r="D15" s="63" t="s">
        <v>79</v>
      </c>
      <c r="E15" s="63" t="s">
        <v>80</v>
      </c>
      <c r="F15" s="65" t="s">
        <v>81</v>
      </c>
      <c r="G15" s="64">
        <v>0.8</v>
      </c>
      <c r="H15" s="63" t="s">
        <v>114</v>
      </c>
    </row>
    <row r="16" spans="1:8" ht="30">
      <c r="A16" s="60">
        <v>11</v>
      </c>
      <c r="B16" s="61" t="s">
        <v>24</v>
      </c>
      <c r="C16" s="62" t="s">
        <v>85</v>
      </c>
      <c r="D16" s="63" t="s">
        <v>86</v>
      </c>
      <c r="E16" s="63" t="s">
        <v>87</v>
      </c>
      <c r="F16" s="65" t="s">
        <v>88</v>
      </c>
      <c r="G16" s="64">
        <v>0.5</v>
      </c>
      <c r="H16" s="63" t="s">
        <v>113</v>
      </c>
    </row>
    <row r="17" spans="1:8" ht="30">
      <c r="A17" s="60">
        <v>12</v>
      </c>
      <c r="B17" s="61" t="s">
        <v>24</v>
      </c>
      <c r="C17" s="62" t="s">
        <v>89</v>
      </c>
      <c r="D17" s="63" t="s">
        <v>90</v>
      </c>
      <c r="E17" s="63" t="s">
        <v>91</v>
      </c>
      <c r="F17" s="63" t="s">
        <v>92</v>
      </c>
      <c r="G17" s="64">
        <v>0.4</v>
      </c>
      <c r="H17" s="63" t="s">
        <v>113</v>
      </c>
    </row>
    <row r="18" spans="1:8" ht="45">
      <c r="A18" s="60">
        <v>13</v>
      </c>
      <c r="B18" s="61" t="s">
        <v>24</v>
      </c>
      <c r="C18" s="62" t="s">
        <v>93</v>
      </c>
      <c r="D18" s="63" t="s">
        <v>94</v>
      </c>
      <c r="E18" s="63" t="s">
        <v>95</v>
      </c>
      <c r="F18" s="63" t="s">
        <v>33</v>
      </c>
      <c r="G18" s="64">
        <v>0.3</v>
      </c>
      <c r="H18" s="63" t="s">
        <v>114</v>
      </c>
    </row>
    <row r="19" spans="1:8" ht="30">
      <c r="A19" s="60">
        <v>14</v>
      </c>
      <c r="B19" s="61" t="s">
        <v>24</v>
      </c>
      <c r="C19" s="62" t="s">
        <v>96</v>
      </c>
      <c r="D19" s="63" t="s">
        <v>97</v>
      </c>
      <c r="E19" s="63" t="s">
        <v>98</v>
      </c>
      <c r="F19" s="63" t="s">
        <v>99</v>
      </c>
      <c r="G19" s="64">
        <v>0.1</v>
      </c>
      <c r="H19" s="63" t="s">
        <v>114</v>
      </c>
    </row>
    <row r="20" spans="1:8" ht="30">
      <c r="A20" s="60">
        <v>15</v>
      </c>
      <c r="B20" s="61" t="s">
        <v>24</v>
      </c>
      <c r="C20" s="62" t="s">
        <v>100</v>
      </c>
      <c r="D20" s="63" t="s">
        <v>101</v>
      </c>
      <c r="E20" s="63" t="s">
        <v>102</v>
      </c>
      <c r="F20" s="65" t="s">
        <v>103</v>
      </c>
      <c r="G20" s="64">
        <v>0.5</v>
      </c>
      <c r="H20" s="63" t="s">
        <v>114</v>
      </c>
    </row>
    <row r="21" spans="1:8" ht="30">
      <c r="A21" s="60">
        <v>16</v>
      </c>
      <c r="B21" s="61" t="s">
        <v>24</v>
      </c>
      <c r="C21" s="62" t="s">
        <v>104</v>
      </c>
      <c r="D21" s="63" t="s">
        <v>105</v>
      </c>
      <c r="E21" s="63" t="s">
        <v>106</v>
      </c>
      <c r="F21" s="63" t="s">
        <v>28</v>
      </c>
      <c r="G21" s="64">
        <v>0.2</v>
      </c>
      <c r="H21" s="63" t="s">
        <v>114</v>
      </c>
    </row>
    <row r="22" spans="1:8" ht="45">
      <c r="A22" s="60">
        <v>17</v>
      </c>
      <c r="B22" s="61" t="s">
        <v>24</v>
      </c>
      <c r="C22" s="62" t="s">
        <v>107</v>
      </c>
      <c r="D22" s="63" t="s">
        <v>108</v>
      </c>
      <c r="E22" s="63" t="s">
        <v>109</v>
      </c>
      <c r="F22" s="63" t="s">
        <v>110</v>
      </c>
      <c r="G22" s="64">
        <v>0.2</v>
      </c>
      <c r="H22" s="63" t="s">
        <v>114</v>
      </c>
    </row>
    <row r="23" spans="1:8" ht="30.75" customHeight="1">
      <c r="A23" s="66" t="s">
        <v>115</v>
      </c>
      <c r="B23" s="67"/>
      <c r="C23" s="67"/>
      <c r="D23" s="67"/>
      <c r="E23" s="67"/>
      <c r="F23" s="68"/>
      <c r="G23" s="69">
        <f>SUM(G6:G22)</f>
        <v>7.14</v>
      </c>
      <c r="H23" s="70"/>
    </row>
  </sheetData>
  <sheetProtection/>
  <mergeCells count="11">
    <mergeCell ref="A1:H1"/>
    <mergeCell ref="A2:H2"/>
    <mergeCell ref="A23:F23"/>
    <mergeCell ref="A3:A5"/>
    <mergeCell ref="B3:B5"/>
    <mergeCell ref="C3:C5"/>
    <mergeCell ref="D3:D5"/>
    <mergeCell ref="E3:E5"/>
    <mergeCell ref="F3:F5"/>
    <mergeCell ref="G3:G5"/>
    <mergeCell ref="H3:H5"/>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H19"/>
  <sheetViews>
    <sheetView zoomScale="115" zoomScaleNormal="115" workbookViewId="0" topLeftCell="A1">
      <selection activeCell="I2" sqref="I2"/>
    </sheetView>
  </sheetViews>
  <sheetFormatPr defaultColWidth="9.00390625" defaultRowHeight="14.25"/>
  <cols>
    <col min="1" max="1" width="5.125" style="36" customWidth="1"/>
    <col min="2" max="2" width="10.75390625" style="36" customWidth="1"/>
    <col min="3" max="3" width="32.125" style="36" customWidth="1"/>
    <col min="4" max="4" width="12.75390625" style="36" customWidth="1"/>
    <col min="5" max="5" width="8.625" style="36" customWidth="1"/>
    <col min="6" max="6" width="9.625" style="36" customWidth="1"/>
    <col min="7" max="7" width="10.875" style="36" customWidth="1"/>
    <col min="8" max="16384" width="9.00390625" style="37" customWidth="1"/>
  </cols>
  <sheetData>
    <row r="1" spans="1:8" s="32" customFormat="1" ht="45.75" customHeight="1">
      <c r="A1" s="38" t="s">
        <v>116</v>
      </c>
      <c r="B1" s="39"/>
      <c r="C1" s="39"/>
      <c r="D1" s="39"/>
      <c r="E1" s="39"/>
      <c r="F1" s="39"/>
      <c r="G1" s="39"/>
      <c r="H1" s="39"/>
    </row>
    <row r="2" spans="1:8" s="33" customFormat="1" ht="33" customHeight="1">
      <c r="A2" s="40" t="s">
        <v>2</v>
      </c>
      <c r="B2" s="40" t="s">
        <v>3</v>
      </c>
      <c r="C2" s="40" t="s">
        <v>4</v>
      </c>
      <c r="D2" s="40" t="s">
        <v>22</v>
      </c>
      <c r="E2" s="40" t="s">
        <v>5</v>
      </c>
      <c r="F2" s="40" t="s">
        <v>6</v>
      </c>
      <c r="G2" s="40" t="s">
        <v>117</v>
      </c>
      <c r="H2" s="41" t="s">
        <v>10</v>
      </c>
    </row>
    <row r="3" spans="1:8" s="34" customFormat="1" ht="40.5" customHeight="1">
      <c r="A3" s="42">
        <v>1</v>
      </c>
      <c r="B3" s="43" t="s">
        <v>24</v>
      </c>
      <c r="C3" s="44" t="s">
        <v>118</v>
      </c>
      <c r="D3" s="43" t="s">
        <v>119</v>
      </c>
      <c r="E3" s="43" t="s">
        <v>120</v>
      </c>
      <c r="F3" s="45" t="s">
        <v>88</v>
      </c>
      <c r="G3" s="46">
        <v>0.8</v>
      </c>
      <c r="H3" s="47" t="s">
        <v>114</v>
      </c>
    </row>
    <row r="4" spans="1:8" s="34" customFormat="1" ht="40.5" customHeight="1">
      <c r="A4" s="42">
        <v>2</v>
      </c>
      <c r="B4" s="43" t="s">
        <v>24</v>
      </c>
      <c r="C4" s="44" t="s">
        <v>121</v>
      </c>
      <c r="D4" s="43" t="s">
        <v>122</v>
      </c>
      <c r="E4" s="43" t="s">
        <v>123</v>
      </c>
      <c r="F4" s="45" t="s">
        <v>16</v>
      </c>
      <c r="G4" s="46">
        <v>0.8</v>
      </c>
      <c r="H4" s="47" t="s">
        <v>114</v>
      </c>
    </row>
    <row r="5" spans="1:8" s="34" customFormat="1" ht="40.5" customHeight="1">
      <c r="A5" s="42">
        <v>3</v>
      </c>
      <c r="B5" s="43" t="s">
        <v>24</v>
      </c>
      <c r="C5" s="48" t="s">
        <v>124</v>
      </c>
      <c r="D5" s="43" t="s">
        <v>125</v>
      </c>
      <c r="E5" s="43" t="s">
        <v>126</v>
      </c>
      <c r="F5" s="45" t="s">
        <v>42</v>
      </c>
      <c r="G5" s="46">
        <v>1</v>
      </c>
      <c r="H5" s="47" t="s">
        <v>113</v>
      </c>
    </row>
    <row r="6" spans="1:8" s="34" customFormat="1" ht="45" customHeight="1">
      <c r="A6" s="42">
        <v>4</v>
      </c>
      <c r="B6" s="43" t="s">
        <v>24</v>
      </c>
      <c r="C6" s="44" t="s">
        <v>127</v>
      </c>
      <c r="D6" s="43" t="s">
        <v>128</v>
      </c>
      <c r="E6" s="43" t="s">
        <v>129</v>
      </c>
      <c r="F6" s="45" t="s">
        <v>37</v>
      </c>
      <c r="G6" s="46">
        <v>1</v>
      </c>
      <c r="H6" s="47" t="s">
        <v>113</v>
      </c>
    </row>
    <row r="7" spans="1:8" ht="28.5" customHeight="1">
      <c r="A7" s="40" t="s">
        <v>130</v>
      </c>
      <c r="B7" s="40"/>
      <c r="C7" s="40"/>
      <c r="D7" s="40"/>
      <c r="E7" s="40"/>
      <c r="F7" s="40"/>
      <c r="G7" s="49">
        <f>SUM(G3:G6)</f>
        <v>3.6</v>
      </c>
      <c r="H7" s="50"/>
    </row>
    <row r="8" spans="1:7" ht="13.5">
      <c r="A8" s="33"/>
      <c r="B8" s="51"/>
      <c r="C8" s="51"/>
      <c r="D8" s="51"/>
      <c r="E8" s="51"/>
      <c r="F8" s="51"/>
      <c r="G8" s="51"/>
    </row>
    <row r="9" spans="1:7" ht="15">
      <c r="A9" s="20"/>
      <c r="B9" s="20"/>
      <c r="C9" s="20"/>
      <c r="D9" s="20"/>
      <c r="E9" s="20"/>
      <c r="F9" s="20"/>
      <c r="G9" s="20"/>
    </row>
    <row r="10" spans="1:7" ht="25.5" customHeight="1">
      <c r="A10" s="33"/>
      <c r="B10" s="51"/>
      <c r="C10" s="51"/>
      <c r="D10" s="51"/>
      <c r="E10" s="51"/>
      <c r="F10" s="51"/>
      <c r="G10" s="52"/>
    </row>
    <row r="11" spans="1:7" ht="13.5">
      <c r="A11" s="33"/>
      <c r="B11" s="51"/>
      <c r="C11" s="51"/>
      <c r="D11" s="51"/>
      <c r="E11" s="51"/>
      <c r="F11" s="51"/>
      <c r="G11" s="51"/>
    </row>
    <row r="12" spans="1:7" s="35" customFormat="1" ht="13.5">
      <c r="A12" s="33"/>
      <c r="B12" s="51"/>
      <c r="C12" s="53"/>
      <c r="D12" s="53"/>
      <c r="E12" s="53"/>
      <c r="F12" s="53"/>
      <c r="G12" s="53"/>
    </row>
    <row r="13" spans="1:7" ht="13.5">
      <c r="A13" s="33"/>
      <c r="B13" s="51"/>
      <c r="C13" s="51"/>
      <c r="D13" s="51"/>
      <c r="E13" s="51"/>
      <c r="F13" s="51"/>
      <c r="G13" s="51"/>
    </row>
    <row r="14" spans="1:7" s="35" customFormat="1" ht="13.5">
      <c r="A14" s="33"/>
      <c r="B14" s="51"/>
      <c r="C14" s="53"/>
      <c r="D14" s="53"/>
      <c r="E14" s="53"/>
      <c r="F14" s="53"/>
      <c r="G14" s="53"/>
    </row>
    <row r="15" spans="1:7" ht="13.5">
      <c r="A15" s="33"/>
      <c r="B15" s="51"/>
      <c r="C15" s="51"/>
      <c r="D15" s="51"/>
      <c r="E15" s="51"/>
      <c r="F15" s="51"/>
      <c r="G15" s="51"/>
    </row>
    <row r="16" spans="1:7" s="35" customFormat="1" ht="13.5">
      <c r="A16" s="33"/>
      <c r="B16" s="51"/>
      <c r="C16" s="53"/>
      <c r="D16" s="53"/>
      <c r="E16" s="53"/>
      <c r="F16" s="53"/>
      <c r="G16" s="53"/>
    </row>
    <row r="17" spans="1:7" s="35" customFormat="1" ht="13.5">
      <c r="A17" s="33"/>
      <c r="B17" s="51"/>
      <c r="C17" s="53"/>
      <c r="D17" s="53"/>
      <c r="E17" s="53"/>
      <c r="F17" s="53"/>
      <c r="G17" s="53"/>
    </row>
    <row r="18" ht="13.5">
      <c r="B18" s="33"/>
    </row>
    <row r="19" ht="13.5">
      <c r="B19" s="33"/>
    </row>
  </sheetData>
  <sheetProtection/>
  <mergeCells count="3">
    <mergeCell ref="A1:H1"/>
    <mergeCell ref="A7:F7"/>
    <mergeCell ref="A9:G9"/>
  </mergeCells>
  <printOptions horizontalCentered="1" verticalCentered="1"/>
  <pageMargins left="0.7086614173228347" right="0.7086614173228347" top="0.6692913385826772" bottom="0.6692913385826772" header="0.2362204724409449" footer="0.31496062992125984"/>
  <pageSetup horizontalDpi="600" verticalDpi="600" orientation="landscape" paperSize="9"/>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2"/>
  <sheetViews>
    <sheetView zoomScale="130" zoomScaleNormal="130" workbookViewId="0" topLeftCell="A1">
      <selection activeCell="E2" sqref="E2"/>
    </sheetView>
  </sheetViews>
  <sheetFormatPr defaultColWidth="9.00390625" defaultRowHeight="14.25"/>
  <cols>
    <col min="1" max="1" width="6.50390625" style="20" customWidth="1"/>
    <col min="2" max="2" width="12.00390625" style="20" customWidth="1"/>
    <col min="3" max="3" width="17.625" style="21" customWidth="1"/>
    <col min="4" max="4" width="28.00390625" style="22" customWidth="1"/>
  </cols>
  <sheetData>
    <row r="1" spans="1:4" ht="25.5" customHeight="1">
      <c r="A1" s="3" t="s">
        <v>131</v>
      </c>
      <c r="B1" s="4"/>
      <c r="C1" s="4"/>
      <c r="D1" s="5"/>
    </row>
    <row r="2" spans="1:4" ht="24" customHeight="1">
      <c r="A2" s="3" t="s">
        <v>132</v>
      </c>
      <c r="B2" s="4"/>
      <c r="C2" s="4"/>
      <c r="D2" s="5"/>
    </row>
    <row r="3" spans="1:4" s="18" customFormat="1" ht="24" customHeight="1">
      <c r="A3" s="6" t="s">
        <v>2</v>
      </c>
      <c r="B3" s="6" t="s">
        <v>133</v>
      </c>
      <c r="C3" s="6" t="s">
        <v>6</v>
      </c>
      <c r="D3" s="23" t="s">
        <v>23</v>
      </c>
    </row>
    <row r="4" spans="1:4" s="19" customFormat="1" ht="25.5" customHeight="1">
      <c r="A4" s="24">
        <v>1</v>
      </c>
      <c r="B4" s="25" t="s">
        <v>134</v>
      </c>
      <c r="C4" s="8" t="s">
        <v>103</v>
      </c>
      <c r="D4" s="8" t="s">
        <v>135</v>
      </c>
    </row>
    <row r="5" spans="1:4" s="19" customFormat="1" ht="24.75" customHeight="1">
      <c r="A5" s="24">
        <v>2</v>
      </c>
      <c r="B5" s="7" t="s">
        <v>136</v>
      </c>
      <c r="C5" s="8" t="s">
        <v>42</v>
      </c>
      <c r="D5" s="8" t="s">
        <v>135</v>
      </c>
    </row>
    <row r="6" spans="1:4" s="19" customFormat="1" ht="24.75" customHeight="1">
      <c r="A6" s="24">
        <v>3</v>
      </c>
      <c r="B6" s="7" t="s">
        <v>137</v>
      </c>
      <c r="C6" s="8" t="s">
        <v>28</v>
      </c>
      <c r="D6" s="8" t="s">
        <v>135</v>
      </c>
    </row>
    <row r="7" spans="1:4" s="19" customFormat="1" ht="24.75" customHeight="1">
      <c r="A7" s="24">
        <v>4</v>
      </c>
      <c r="B7" s="7" t="s">
        <v>138</v>
      </c>
      <c r="C7" s="8" t="s">
        <v>139</v>
      </c>
      <c r="D7" s="8" t="s">
        <v>135</v>
      </c>
    </row>
    <row r="8" spans="1:4" s="19" customFormat="1" ht="24.75" customHeight="1">
      <c r="A8" s="24">
        <v>5</v>
      </c>
      <c r="B8" s="7" t="s">
        <v>140</v>
      </c>
      <c r="C8" s="8" t="s">
        <v>37</v>
      </c>
      <c r="D8" s="8" t="s">
        <v>141</v>
      </c>
    </row>
    <row r="9" spans="1:4" s="19" customFormat="1" ht="24.75" customHeight="1">
      <c r="A9" s="24">
        <v>6</v>
      </c>
      <c r="B9" s="7" t="s">
        <v>142</v>
      </c>
      <c r="C9" s="8" t="s">
        <v>139</v>
      </c>
      <c r="D9" s="8" t="s">
        <v>135</v>
      </c>
    </row>
    <row r="10" spans="1:4" s="19" customFormat="1" ht="24.75" customHeight="1">
      <c r="A10" s="26"/>
      <c r="B10" s="7" t="s">
        <v>143</v>
      </c>
      <c r="C10" s="8" t="s">
        <v>42</v>
      </c>
      <c r="D10" s="8" t="s">
        <v>144</v>
      </c>
    </row>
    <row r="11" spans="1:4" s="19" customFormat="1" ht="24" customHeight="1">
      <c r="A11" s="27" t="s">
        <v>145</v>
      </c>
      <c r="B11" s="28"/>
      <c r="C11" s="29"/>
      <c r="D11" s="8" t="s">
        <v>146</v>
      </c>
    </row>
    <row r="12" spans="1:4" s="19" customFormat="1" ht="24" customHeight="1">
      <c r="A12" s="30"/>
      <c r="B12" s="30"/>
      <c r="C12" s="30"/>
      <c r="D12" s="31"/>
    </row>
  </sheetData>
  <sheetProtection/>
  <mergeCells count="3">
    <mergeCell ref="A1:D1"/>
    <mergeCell ref="A2:D2"/>
    <mergeCell ref="A11:C11"/>
  </mergeCells>
  <printOptions/>
  <pageMargins left="0.7" right="0.7" top="0.51"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8"/>
  <sheetViews>
    <sheetView zoomScaleSheetLayoutView="100" workbookViewId="0" topLeftCell="A1">
      <selection activeCell="A2" sqref="A2:E2"/>
    </sheetView>
  </sheetViews>
  <sheetFormatPr defaultColWidth="8.75390625" defaultRowHeight="14.25"/>
  <cols>
    <col min="1" max="1" width="6.375" style="0" customWidth="1"/>
    <col min="2" max="2" width="10.625" style="0" customWidth="1"/>
    <col min="3" max="3" width="15.25390625" style="0" customWidth="1"/>
    <col min="4" max="4" width="24.50390625" style="1" customWidth="1"/>
    <col min="5" max="5" width="22.625" style="0" customWidth="1"/>
  </cols>
  <sheetData>
    <row r="1" spans="1:5" ht="34.5" customHeight="1">
      <c r="A1" s="2" t="s">
        <v>147</v>
      </c>
      <c r="B1" s="2"/>
      <c r="C1" s="2"/>
      <c r="D1" s="2"/>
      <c r="E1" s="2"/>
    </row>
    <row r="2" spans="1:5" ht="34.5" customHeight="1">
      <c r="A2" s="3" t="s">
        <v>132</v>
      </c>
      <c r="B2" s="4"/>
      <c r="C2" s="4"/>
      <c r="D2" s="4"/>
      <c r="E2" s="5"/>
    </row>
    <row r="3" spans="1:5" ht="27.75" customHeight="1">
      <c r="A3" s="6" t="s">
        <v>2</v>
      </c>
      <c r="B3" s="6" t="s">
        <v>133</v>
      </c>
      <c r="C3" s="6" t="s">
        <v>6</v>
      </c>
      <c r="D3" s="6" t="s">
        <v>148</v>
      </c>
      <c r="E3" s="6" t="s">
        <v>23</v>
      </c>
    </row>
    <row r="4" spans="1:5" ht="33" customHeight="1">
      <c r="A4" s="7">
        <v>1</v>
      </c>
      <c r="B4" s="7" t="s">
        <v>143</v>
      </c>
      <c r="C4" s="8" t="s">
        <v>42</v>
      </c>
      <c r="D4" s="9" t="s">
        <v>149</v>
      </c>
      <c r="E4" s="10" t="s">
        <v>150</v>
      </c>
    </row>
    <row r="5" spans="1:5" ht="34.5" customHeight="1">
      <c r="A5" s="7">
        <v>2</v>
      </c>
      <c r="B5" s="7" t="s">
        <v>143</v>
      </c>
      <c r="C5" s="8" t="s">
        <v>42</v>
      </c>
      <c r="D5" s="9" t="s">
        <v>151</v>
      </c>
      <c r="E5" s="11" t="s">
        <v>150</v>
      </c>
    </row>
    <row r="6" spans="1:5" ht="33" customHeight="1">
      <c r="A6" s="7">
        <v>3</v>
      </c>
      <c r="B6" s="7" t="s">
        <v>152</v>
      </c>
      <c r="C6" s="8" t="s">
        <v>92</v>
      </c>
      <c r="D6" s="9" t="s">
        <v>153</v>
      </c>
      <c r="E6" s="11" t="s">
        <v>135</v>
      </c>
    </row>
    <row r="7" spans="1:5" ht="34.5" customHeight="1">
      <c r="A7" s="12" t="s">
        <v>154</v>
      </c>
      <c r="B7" s="13"/>
      <c r="C7" s="13"/>
      <c r="D7" s="14"/>
      <c r="E7" s="15" t="s">
        <v>155</v>
      </c>
    </row>
    <row r="8" spans="1:5" ht="34.5" customHeight="1">
      <c r="A8" s="16"/>
      <c r="B8" s="16"/>
      <c r="C8" s="16"/>
      <c r="D8" s="17"/>
      <c r="E8" s="16"/>
    </row>
  </sheetData>
  <sheetProtection/>
  <mergeCells count="3">
    <mergeCell ref="A1:E1"/>
    <mergeCell ref="A2:E2"/>
    <mergeCell ref="A7: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西北大学社科处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李丰庆</dc:creator>
  <cp:keywords/>
  <dc:description/>
  <cp:lastModifiedBy>skcxm</cp:lastModifiedBy>
  <cp:lastPrinted>2019-09-04T02:29:52Z</cp:lastPrinted>
  <dcterms:created xsi:type="dcterms:W3CDTF">2010-12-06T07:43:11Z</dcterms:created>
  <dcterms:modified xsi:type="dcterms:W3CDTF">2020-04-03T12:58:10Z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